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<sst xmlns="http://schemas.openxmlformats.org/spreadsheetml/2006/main" count="40" uniqueCount="40">
  <si>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</si>
  <si>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</si>
  <si>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</si>
  <si>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</si>
  <si>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</si>
  <si>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</si>
  <si>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</si>
  <si>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</si>
  <si>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</si>
  <si>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</si>
  <si>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</si>
  <si>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</si>
  <si>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</si>
  <si>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</si>
  <si>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</si>
  <si>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</si>
  <si>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</si>
  <si>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</si>
  <si>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</si>
  <si>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</si>
  <si>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</si>
  <si>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</si>
  <si>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</si>
  <si>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</si>
  <si>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</si>
  <si>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</si>
  <si>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</si>
  <si>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</si>
  <si>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</si>
  <si>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</si>
  <si>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</si>
  <si>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</si>
  <si>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</si>
  <si>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</si>
  <si>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</si>
  <si>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</si>
  <si>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</si>
  <si>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زغرتا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</si>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</sst>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164" fontId="7" fillId="0" borderId="9" xfId="1" applyNumberFormat="1" applyFont="1" applyBorder="1" applyAlignment="1"/>
    <xf numFmtId="0" fontId="7" fillId="0" borderId="9" xfId="0" applyNumberFormat="1" applyFont="1" applyBorder="1" applyAlignment="1"/>
    <xf numFmtId="0" fontId="7" fillId="0" borderId="10" xfId="0" applyNumberFormat="1" applyFont="1" applyBorder="1" applyAlignment="1"/>
    <xf numFmtId="0" fontId="7" fillId="0" borderId="13" xfId="0" applyNumberFormat="1" applyFont="1" applyBorder="1" applyAlignment="1"/>
    <xf numFmtId="0" fontId="7" fillId="0" borderId="11" xfId="0" applyNumberFormat="1" applyFont="1" applyBorder="1" applyAlignment="1"/>
    <xf numFmtId="0" fontId="7" fillId="0" borderId="12" xfId="0" applyNumberFormat="1" applyFont="1" applyBorder="1" applyAlignment="1"/>
    <xf numFmtId="0" fontId="7" fillId="0" borderId="27" xfId="0" applyNumberFormat="1" applyFont="1" applyBorder="1" applyAlignment="1"/>
    <xf numFmtId="164" fontId="7" fillId="0" borderId="15" xfId="1" applyNumberFormat="1" applyFont="1" applyBorder="1" applyAlignment="1"/>
    <xf numFmtId="164" fontId="7" fillId="0" borderId="16" xfId="1" applyNumberFormat="1" applyFont="1" applyBorder="1" applyAlignment="1"/>
    <xf numFmtId="165" fontId="7" fillId="0" borderId="19" xfId="0" applyNumberFormat="1" applyFont="1" applyBorder="1" applyAlignment="1"/>
    <xf numFmtId="164" fontId="7" fillId="0" borderId="17" xfId="1" applyNumberFormat="1" applyFont="1" applyBorder="1" applyAlignment="1"/>
    <xf numFmtId="165" fontId="7" fillId="0" borderId="18" xfId="0" applyNumberFormat="1" applyFont="1" applyBorder="1" applyAlignment="1"/>
    <xf numFmtId="165" fontId="7" fillId="0" borderId="28" xfId="0" applyNumberFormat="1" applyFont="1" applyBorder="1" applyAlignment="1"/>
    <xf numFmtId="164" fontId="7" fillId="0" borderId="28" xfId="1" applyNumberFormat="1" applyFont="1" applyBorder="1" applyAlignment="1"/>
    <xf numFmtId="164" fontId="7" fillId="0" borderId="14" xfId="1" applyNumberFormat="1" applyFont="1" applyBorder="1" applyAlignment="1"/>
    <xf numFmtId="0" fontId="7" fillId="0" borderId="29" xfId="0" applyFont="1" applyBorder="1" applyAlignment="1"/>
    <xf numFmtId="1" fontId="7" fillId="0" borderId="22" xfId="0" applyNumberFormat="1" applyFont="1" applyBorder="1" applyAlignment="1"/>
    <xf numFmtId="0" fontId="7" fillId="0" borderId="23" xfId="0" applyFont="1" applyBorder="1" applyAlignment="1"/>
    <xf numFmtId="165" fontId="7" fillId="0" borderId="21" xfId="0" applyNumberFormat="1" applyFont="1" applyBorder="1" applyAlignment="1"/>
    <xf numFmtId="0" fontId="7" fillId="0" borderId="24" xfId="0" applyFont="1" applyBorder="1" applyAlignment="1"/>
    <xf numFmtId="165" fontId="7" fillId="0" borderId="25" xfId="0" applyNumberFormat="1" applyFont="1" applyBorder="1" applyAlignment="1"/>
    <xf numFmtId="165" fontId="7" fillId="0" borderId="26" xfId="0" applyNumberFormat="1" applyFont="1" applyBorder="1" applyAlignment="1"/>
    <xf numFmtId="1" fontId="7" fillId="0" borderId="24" xfId="0" applyNumberFormat="1" applyFont="1" applyBorder="1" applyAlignment="1"/>
    <xf numFmtId="165" fontId="7" fillId="0" borderId="30" xfId="0" applyNumberFormat="1" applyFont="1" applyBorder="1" applyAlignment="1"/>
    <xf numFmtId="0" fontId="7" fillId="0" borderId="30" xfId="0" applyFont="1" applyBorder="1" applyAlignment="1"/>
    <xf numFmtId="1" fontId="7" fillId="0" borderId="30" xfId="0" applyNumberFormat="1" applyFont="1" applyBorder="1" applyAlignment="1"/>
    <xf numFmtId="0" fontId="7" fillId="0" borderId="31" xfId="0" applyFont="1" applyBorder="1" applyAlignment="1"/>
    <xf numFmtId="164" fontId="8" fillId="0" borderId="32" xfId="1" applyNumberFormat="1" applyFont="1" applyBorder="1" applyAlignment="1"/>
    <xf numFmtId="164" fontId="8" fillId="0" borderId="33" xfId="1" applyNumberFormat="1" applyFont="1" applyBorder="1" applyAlignment="1"/>
    <xf numFmtId="165" fontId="8" fillId="0" borderId="34" xfId="0" applyNumberFormat="1" applyFont="1" applyBorder="1" applyAlignment="1"/>
    <xf numFmtId="164" fontId="8" fillId="0" borderId="7" xfId="1" applyNumberFormat="1" applyFont="1" applyBorder="1" applyAlignment="1"/>
    <xf numFmtId="165" fontId="8" fillId="0" borderId="35" xfId="0" applyNumberFormat="1" applyFont="1" applyBorder="1" applyAlignment="1"/>
    <xf numFmtId="165" fontId="8" fillId="0" borderId="36" xfId="0" applyNumberFormat="1" applyFont="1" applyBorder="1" applyAlignment="1"/>
    <xf numFmtId="164" fontId="8" fillId="0" borderId="36" xfId="1" applyNumberFormat="1" applyFont="1" applyBorder="1" applyAlignment="1"/>
    <xf numFmtId="164" fontId="8" fillId="0" borderId="2" xfId="1" applyNumberFormat="1" applyFont="1" applyBorder="1" applyAlignment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rightToLeft="1" tabSelected="1" workbookViewId="0">
      <selection activeCell="A2" sqref="A2:S2"/>
    </sheetView>
  </sheetViews>
  <sheetFormatPr defaultRowHeight="15" x14ac:dyDescent="0.25"/>
  <cols>
    <col min="1" max="1" width="17.7109375" customWidth="1"/>
    <col min="2" max="2" width="17.5703125" customWidth="1"/>
    <col min="3" max="3" width="18.5703125" customWidth="1"/>
    <col min="18" max="18" width="11.5703125" customWidth="1"/>
    <col min="19" max="19" width="14" customWidth="1"/>
  </cols>
  <sheetData>
    <row r="1" spans="1:20" s="55" customFormat="1" ht="55.5" customHeight="1" x14ac:dyDescent="0.25">
      <c r="A1" s="53" t="s">
        <v>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0" ht="48" customHeight="1" x14ac:dyDescent="0.25">
      <c r="A2" s="53" t="s">
        <v>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1"/>
    </row>
    <row r="3" spans="1:20" ht="20.25" customHeight="1" x14ac:dyDescent="0.5500000000000000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8" t="s">
        <v>2</v>
      </c>
      <c r="B5" s="48" t="s">
        <v>3</v>
      </c>
      <c r="C5" s="50" t="s">
        <v>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</row>
    <row r="6" spans="1:20" ht="60.75" thickBot="1" x14ac:dyDescent="0.3">
      <c r="A6" s="49"/>
      <c r="B6" s="49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2">
        <v>34</v>
      </c>
      <c r="C7" s="13">
        <v>0</v>
      </c>
      <c r="D7" s="14">
        <v>0</v>
      </c>
      <c r="E7" s="15">
        <v>0</v>
      </c>
      <c r="F7" s="16">
        <v>0</v>
      </c>
      <c r="G7" s="17">
        <v>0</v>
      </c>
      <c r="H7" s="14">
        <v>0</v>
      </c>
      <c r="I7" s="15">
        <v>0</v>
      </c>
      <c r="J7" s="16">
        <v>0</v>
      </c>
      <c r="K7" s="17">
        <v>0</v>
      </c>
      <c r="L7" s="14">
        <v>0</v>
      </c>
      <c r="M7" s="18">
        <v>0</v>
      </c>
      <c r="N7" s="18">
        <v>0</v>
      </c>
      <c r="O7" s="18">
        <v>0</v>
      </c>
      <c r="P7" s="18">
        <v>0</v>
      </c>
      <c r="Q7" s="15">
        <v>0</v>
      </c>
      <c r="R7" s="16">
        <v>0</v>
      </c>
      <c r="S7" s="17">
        <v>0</v>
      </c>
    </row>
    <row r="8" spans="1:20" x14ac:dyDescent="0.25">
      <c r="A8" s="9" t="s">
        <v>23</v>
      </c>
      <c r="B8" s="19">
        <v>2</v>
      </c>
      <c r="C8" s="19">
        <v>0.7</v>
      </c>
      <c r="D8" s="20">
        <v>0.2</v>
      </c>
      <c r="E8" s="21">
        <f t="shared" ref="E8:E21" si="0">D8/$C8*100</f>
        <v>28.571428571428577</v>
      </c>
      <c r="F8" s="22">
        <v>0.5</v>
      </c>
      <c r="G8" s="23">
        <f t="shared" ref="G8:I20" si="1">F8/$C8*100</f>
        <v>71.428571428571431</v>
      </c>
      <c r="H8" s="20">
        <v>0</v>
      </c>
      <c r="I8" s="21">
        <f t="shared" si="1"/>
        <v>0</v>
      </c>
      <c r="J8" s="22">
        <v>0</v>
      </c>
      <c r="K8" s="23">
        <f t="shared" ref="K8:K20" si="2">J8/$C8*100</f>
        <v>0</v>
      </c>
      <c r="L8" s="20">
        <v>0</v>
      </c>
      <c r="M8" s="24">
        <f t="shared" ref="M8:M20" si="3">L8/$C8*100</f>
        <v>0</v>
      </c>
      <c r="N8" s="25">
        <v>0</v>
      </c>
      <c r="O8" s="24">
        <f t="shared" ref="O8:O20" si="4">N8/$C8*100</f>
        <v>0</v>
      </c>
      <c r="P8" s="25">
        <v>0</v>
      </c>
      <c r="Q8" s="21">
        <f t="shared" ref="Q8:Q20" si="5">P8/$C8*100</f>
        <v>0</v>
      </c>
      <c r="R8" s="26">
        <v>0</v>
      </c>
      <c r="S8" s="23">
        <f t="shared" ref="S8:S20" si="6">R8/$C8*100</f>
        <v>0</v>
      </c>
    </row>
    <row r="9" spans="1:20" x14ac:dyDescent="0.25">
      <c r="A9" s="9" t="s">
        <v>24</v>
      </c>
      <c r="B9" s="19">
        <v>344</v>
      </c>
      <c r="C9" s="19">
        <v>455.01299999999998</v>
      </c>
      <c r="D9" s="20">
        <v>163.399</v>
      </c>
      <c r="E9" s="21">
        <f t="shared" si="0"/>
        <v>35.910842107807909</v>
      </c>
      <c r="F9" s="22">
        <v>40.326000000000001</v>
      </c>
      <c r="G9" s="23">
        <f t="shared" si="1"/>
        <v>8.8626039256021265</v>
      </c>
      <c r="H9" s="20">
        <v>37.4</v>
      </c>
      <c r="I9" s="21">
        <f t="shared" si="1"/>
        <v>8.2195453756266303</v>
      </c>
      <c r="J9" s="22">
        <v>13.51</v>
      </c>
      <c r="K9" s="23">
        <f t="shared" si="2"/>
        <v>2.9691459364897268</v>
      </c>
      <c r="L9" s="20">
        <v>72.831999999999994</v>
      </c>
      <c r="M9" s="24">
        <f t="shared" si="3"/>
        <v>16.006575636300504</v>
      </c>
      <c r="N9" s="25">
        <v>42.03</v>
      </c>
      <c r="O9" s="24">
        <f t="shared" si="4"/>
        <v>9.2370987202563448</v>
      </c>
      <c r="P9" s="25">
        <v>51.25</v>
      </c>
      <c r="Q9" s="21">
        <f t="shared" si="5"/>
        <v>11.263414451894782</v>
      </c>
      <c r="R9" s="26">
        <v>34.265999999999998</v>
      </c>
      <c r="S9" s="23">
        <f t="shared" si="6"/>
        <v>7.5307738460219822</v>
      </c>
    </row>
    <row r="10" spans="1:20" x14ac:dyDescent="0.25">
      <c r="A10" s="9" t="s">
        <v>25</v>
      </c>
      <c r="B10" s="19">
        <v>1196</v>
      </c>
      <c r="C10" s="19">
        <v>3580.79</v>
      </c>
      <c r="D10" s="20">
        <v>1376.412</v>
      </c>
      <c r="E10" s="21">
        <f t="shared" si="0"/>
        <v>38.438780269158485</v>
      </c>
      <c r="F10" s="22">
        <v>319.22199999999998</v>
      </c>
      <c r="G10" s="23">
        <f t="shared" si="1"/>
        <v>8.9148483993755558</v>
      </c>
      <c r="H10" s="20">
        <v>308.75</v>
      </c>
      <c r="I10" s="21">
        <f t="shared" si="1"/>
        <v>8.6223989678255357</v>
      </c>
      <c r="J10" s="22">
        <v>61.982999999999997</v>
      </c>
      <c r="K10" s="23">
        <f t="shared" si="2"/>
        <v>1.7309867375634984</v>
      </c>
      <c r="L10" s="20">
        <v>571.80100000000004</v>
      </c>
      <c r="M10" s="24">
        <f t="shared" si="3"/>
        <v>15.968571181219787</v>
      </c>
      <c r="N10" s="25">
        <v>524.88099999999997</v>
      </c>
      <c r="O10" s="24">
        <f t="shared" si="4"/>
        <v>14.658245806093067</v>
      </c>
      <c r="P10" s="25">
        <v>272.47300000000001</v>
      </c>
      <c r="Q10" s="21">
        <f t="shared" si="5"/>
        <v>7.6092985067540964</v>
      </c>
      <c r="R10" s="26">
        <v>145.268</v>
      </c>
      <c r="S10" s="23">
        <f t="shared" si="6"/>
        <v>4.0568701320099754</v>
      </c>
    </row>
    <row r="11" spans="1:20" x14ac:dyDescent="0.25">
      <c r="A11" s="9" t="s">
        <v>26</v>
      </c>
      <c r="B11" s="19">
        <v>1036</v>
      </c>
      <c r="C11" s="19">
        <v>6660.7969999999996</v>
      </c>
      <c r="D11" s="20">
        <v>2720.962</v>
      </c>
      <c r="E11" s="21">
        <f t="shared" si="0"/>
        <v>40.850396731802519</v>
      </c>
      <c r="F11" s="22">
        <v>550.25900000000001</v>
      </c>
      <c r="G11" s="23">
        <f t="shared" si="1"/>
        <v>8.261158537033932</v>
      </c>
      <c r="H11" s="20">
        <v>676.3</v>
      </c>
      <c r="I11" s="21">
        <f t="shared" si="1"/>
        <v>10.153439595892204</v>
      </c>
      <c r="J11" s="22">
        <v>112</v>
      </c>
      <c r="K11" s="23">
        <f t="shared" si="2"/>
        <v>1.6814804594705408</v>
      </c>
      <c r="L11" s="20">
        <v>1046.306</v>
      </c>
      <c r="M11" s="24">
        <f t="shared" si="3"/>
        <v>15.70842047881057</v>
      </c>
      <c r="N11" s="25">
        <v>783.55</v>
      </c>
      <c r="O11" s="24">
        <f t="shared" si="4"/>
        <v>11.763607268019127</v>
      </c>
      <c r="P11" s="25">
        <v>507.07</v>
      </c>
      <c r="Q11" s="21">
        <f t="shared" si="5"/>
        <v>7.6127526480689935</v>
      </c>
      <c r="R11" s="26">
        <v>264.35000000000002</v>
      </c>
      <c r="S11" s="23">
        <f t="shared" si="6"/>
        <v>3.9687442809021207</v>
      </c>
    </row>
    <row r="12" spans="1:20" x14ac:dyDescent="0.25">
      <c r="A12" s="9" t="s">
        <v>27</v>
      </c>
      <c r="B12" s="19">
        <v>814</v>
      </c>
      <c r="C12" s="19">
        <v>10225.538</v>
      </c>
      <c r="D12" s="20">
        <v>3624.26</v>
      </c>
      <c r="E12" s="21">
        <f t="shared" si="0"/>
        <v>35.443220689219487</v>
      </c>
      <c r="F12" s="22">
        <v>1547.02</v>
      </c>
      <c r="G12" s="23">
        <f t="shared" si="1"/>
        <v>15.128983922410733</v>
      </c>
      <c r="H12" s="20">
        <v>973.33600000000001</v>
      </c>
      <c r="I12" s="21">
        <f t="shared" si="1"/>
        <v>9.518677648061157</v>
      </c>
      <c r="J12" s="22">
        <v>141.30000000000001</v>
      </c>
      <c r="K12" s="23">
        <f t="shared" si="2"/>
        <v>1.3818343836774165</v>
      </c>
      <c r="L12" s="20">
        <v>2293.39</v>
      </c>
      <c r="M12" s="24">
        <f t="shared" si="3"/>
        <v>22.428061975809975</v>
      </c>
      <c r="N12" s="25">
        <v>840.12</v>
      </c>
      <c r="O12" s="24">
        <f t="shared" si="4"/>
        <v>8.2159002294060208</v>
      </c>
      <c r="P12" s="25">
        <v>556.5</v>
      </c>
      <c r="Q12" s="21">
        <f t="shared" si="5"/>
        <v>5.4422564367762361</v>
      </c>
      <c r="R12" s="26">
        <v>249.61199999999999</v>
      </c>
      <c r="S12" s="23">
        <f t="shared" si="6"/>
        <v>2.441064714638975</v>
      </c>
    </row>
    <row r="13" spans="1:20" x14ac:dyDescent="0.25">
      <c r="A13" s="9" t="s">
        <v>28</v>
      </c>
      <c r="B13" s="19">
        <v>371</v>
      </c>
      <c r="C13" s="19">
        <v>9376.1689999999999</v>
      </c>
      <c r="D13" s="20">
        <v>3145.9679999999998</v>
      </c>
      <c r="E13" s="21">
        <f t="shared" si="0"/>
        <v>33.552808188504279</v>
      </c>
      <c r="F13" s="22">
        <v>1922.16</v>
      </c>
      <c r="G13" s="23">
        <f t="shared" si="1"/>
        <v>20.500483726349216</v>
      </c>
      <c r="H13" s="20">
        <v>908.2</v>
      </c>
      <c r="I13" s="21">
        <f t="shared" si="1"/>
        <v>9.6862588547625368</v>
      </c>
      <c r="J13" s="22">
        <v>331.6</v>
      </c>
      <c r="K13" s="23">
        <f t="shared" si="2"/>
        <v>3.5366256730227454</v>
      </c>
      <c r="L13" s="20">
        <v>1597.8610000000001</v>
      </c>
      <c r="M13" s="24">
        <f t="shared" si="3"/>
        <v>17.041725677086241</v>
      </c>
      <c r="N13" s="25">
        <v>280</v>
      </c>
      <c r="O13" s="24">
        <f t="shared" si="4"/>
        <v>2.9862942956766245</v>
      </c>
      <c r="P13" s="25">
        <v>893.5</v>
      </c>
      <c r="Q13" s="21">
        <f t="shared" si="5"/>
        <v>9.529478404239514</v>
      </c>
      <c r="R13" s="26">
        <v>296.88</v>
      </c>
      <c r="S13" s="23">
        <f t="shared" si="6"/>
        <v>3.1663251803588435</v>
      </c>
    </row>
    <row r="14" spans="1:20" x14ac:dyDescent="0.25">
      <c r="A14" s="9" t="s">
        <v>29</v>
      </c>
      <c r="B14" s="19">
        <v>102</v>
      </c>
      <c r="C14" s="19">
        <v>4645.2</v>
      </c>
      <c r="D14" s="20">
        <v>1503</v>
      </c>
      <c r="E14" s="21">
        <f t="shared" si="0"/>
        <v>32.355980366830281</v>
      </c>
      <c r="F14" s="22">
        <v>1353</v>
      </c>
      <c r="G14" s="23">
        <f t="shared" si="1"/>
        <v>29.126840609661585</v>
      </c>
      <c r="H14" s="20">
        <v>183.25</v>
      </c>
      <c r="I14" s="21">
        <f t="shared" si="1"/>
        <v>3.9449324033410837</v>
      </c>
      <c r="J14" s="22">
        <v>94.7</v>
      </c>
      <c r="K14" s="23">
        <f t="shared" si="2"/>
        <v>2.0386635666924997</v>
      </c>
      <c r="L14" s="20">
        <v>705.25</v>
      </c>
      <c r="M14" s="24">
        <f t="shared" si="3"/>
        <v>15.182338758288125</v>
      </c>
      <c r="N14" s="25">
        <v>279</v>
      </c>
      <c r="O14" s="24">
        <f t="shared" si="4"/>
        <v>6.006199948333764</v>
      </c>
      <c r="P14" s="25">
        <v>322</v>
      </c>
      <c r="Q14" s="21">
        <f t="shared" si="5"/>
        <v>6.9318866787221225</v>
      </c>
      <c r="R14" s="26">
        <v>205</v>
      </c>
      <c r="S14" s="23">
        <f t="shared" si="6"/>
        <v>4.4131576681305438</v>
      </c>
    </row>
    <row r="15" spans="1:20" x14ac:dyDescent="0.25">
      <c r="A15" s="9" t="s">
        <v>30</v>
      </c>
      <c r="B15" s="19">
        <v>37</v>
      </c>
      <c r="C15" s="19">
        <v>2480.8000000000002</v>
      </c>
      <c r="D15" s="20">
        <v>1115.5</v>
      </c>
      <c r="E15" s="21">
        <f t="shared" si="0"/>
        <v>44.965333763302155</v>
      </c>
      <c r="F15" s="22">
        <v>575.29999999999995</v>
      </c>
      <c r="G15" s="23">
        <f t="shared" si="1"/>
        <v>23.190099967752335</v>
      </c>
      <c r="H15" s="20">
        <v>200</v>
      </c>
      <c r="I15" s="21">
        <f t="shared" si="1"/>
        <v>8.0619155111254432</v>
      </c>
      <c r="J15" s="22">
        <v>0</v>
      </c>
      <c r="K15" s="23">
        <f t="shared" si="2"/>
        <v>0</v>
      </c>
      <c r="L15" s="20">
        <v>330</v>
      </c>
      <c r="M15" s="24">
        <f t="shared" si="3"/>
        <v>13.302160593356982</v>
      </c>
      <c r="N15" s="25">
        <v>75</v>
      </c>
      <c r="O15" s="24">
        <f t="shared" si="4"/>
        <v>3.023218316672041</v>
      </c>
      <c r="P15" s="25">
        <v>120</v>
      </c>
      <c r="Q15" s="21">
        <f t="shared" si="5"/>
        <v>4.8371493066752658</v>
      </c>
      <c r="R15" s="26">
        <v>65</v>
      </c>
      <c r="S15" s="23">
        <f t="shared" si="6"/>
        <v>2.6201225411157689</v>
      </c>
    </row>
    <row r="16" spans="1:20" x14ac:dyDescent="0.25">
      <c r="A16" s="9" t="s">
        <v>31</v>
      </c>
      <c r="B16" s="19">
        <v>14</v>
      </c>
      <c r="C16" s="19">
        <v>1196.8</v>
      </c>
      <c r="D16" s="20">
        <v>90</v>
      </c>
      <c r="E16" s="21">
        <f t="shared" si="0"/>
        <v>7.5200534759358302</v>
      </c>
      <c r="F16" s="22">
        <v>512</v>
      </c>
      <c r="G16" s="23">
        <f t="shared" si="1"/>
        <v>42.780748663101605</v>
      </c>
      <c r="H16" s="20">
        <v>174.8</v>
      </c>
      <c r="I16" s="21">
        <f t="shared" si="1"/>
        <v>14.605614973262036</v>
      </c>
      <c r="J16" s="22">
        <v>0</v>
      </c>
      <c r="K16" s="23">
        <f t="shared" si="2"/>
        <v>0</v>
      </c>
      <c r="L16" s="20">
        <v>170</v>
      </c>
      <c r="M16" s="24">
        <f t="shared" si="3"/>
        <v>14.204545454545455</v>
      </c>
      <c r="N16" s="25">
        <v>0</v>
      </c>
      <c r="O16" s="24">
        <f t="shared" si="4"/>
        <v>0</v>
      </c>
      <c r="P16" s="25">
        <v>250</v>
      </c>
      <c r="Q16" s="21">
        <f t="shared" si="5"/>
        <v>20.889037433155082</v>
      </c>
      <c r="R16" s="26">
        <v>0</v>
      </c>
      <c r="S16" s="23">
        <f t="shared" si="6"/>
        <v>0</v>
      </c>
    </row>
    <row r="17" spans="1:19" x14ac:dyDescent="0.25">
      <c r="A17" s="9" t="s">
        <v>32</v>
      </c>
      <c r="B17" s="19">
        <v>22</v>
      </c>
      <c r="C17" s="19">
        <v>2291</v>
      </c>
      <c r="D17" s="20">
        <v>915</v>
      </c>
      <c r="E17" s="21">
        <f t="shared" si="0"/>
        <v>39.938891313836756</v>
      </c>
      <c r="F17" s="22">
        <v>581</v>
      </c>
      <c r="G17" s="23">
        <f t="shared" si="1"/>
        <v>25.36010475774771</v>
      </c>
      <c r="H17" s="20">
        <v>120</v>
      </c>
      <c r="I17" s="21">
        <f t="shared" si="1"/>
        <v>5.2378873854212129</v>
      </c>
      <c r="J17" s="22">
        <v>0</v>
      </c>
      <c r="K17" s="23">
        <f t="shared" si="2"/>
        <v>0</v>
      </c>
      <c r="L17" s="20">
        <v>455</v>
      </c>
      <c r="M17" s="24">
        <f t="shared" si="3"/>
        <v>19.860323003055434</v>
      </c>
      <c r="N17" s="25">
        <v>0</v>
      </c>
      <c r="O17" s="24">
        <f t="shared" si="4"/>
        <v>0</v>
      </c>
      <c r="P17" s="25">
        <v>100</v>
      </c>
      <c r="Q17" s="21">
        <f t="shared" si="5"/>
        <v>4.3649061545176782</v>
      </c>
      <c r="R17" s="26">
        <v>120</v>
      </c>
      <c r="S17" s="23">
        <f t="shared" si="6"/>
        <v>5.2378873854212129</v>
      </c>
    </row>
    <row r="18" spans="1:19" x14ac:dyDescent="0.25">
      <c r="A18" s="9" t="s">
        <v>33</v>
      </c>
      <c r="B18" s="19">
        <v>11</v>
      </c>
      <c r="C18" s="19">
        <v>1735.4</v>
      </c>
      <c r="D18" s="20">
        <v>930.5</v>
      </c>
      <c r="E18" s="21">
        <f t="shared" si="0"/>
        <v>53.61876224501556</v>
      </c>
      <c r="F18" s="22">
        <v>309.89999999999998</v>
      </c>
      <c r="G18" s="23">
        <f t="shared" si="1"/>
        <v>17.857554454304481</v>
      </c>
      <c r="H18" s="20">
        <v>0</v>
      </c>
      <c r="I18" s="21">
        <f t="shared" si="1"/>
        <v>0</v>
      </c>
      <c r="J18" s="22">
        <v>0</v>
      </c>
      <c r="K18" s="23">
        <f t="shared" si="2"/>
        <v>0</v>
      </c>
      <c r="L18" s="20">
        <v>345</v>
      </c>
      <c r="M18" s="24">
        <f t="shared" si="3"/>
        <v>19.880142906534516</v>
      </c>
      <c r="N18" s="25">
        <v>0</v>
      </c>
      <c r="O18" s="24">
        <f t="shared" si="4"/>
        <v>0</v>
      </c>
      <c r="P18" s="25">
        <v>150</v>
      </c>
      <c r="Q18" s="21">
        <f t="shared" si="5"/>
        <v>8.6435403941454414</v>
      </c>
      <c r="R18" s="26">
        <v>0</v>
      </c>
      <c r="S18" s="23">
        <f t="shared" si="6"/>
        <v>0</v>
      </c>
    </row>
    <row r="19" spans="1:19" x14ac:dyDescent="0.25">
      <c r="A19" s="10" t="s">
        <v>34</v>
      </c>
      <c r="B19" s="19">
        <v>16</v>
      </c>
      <c r="C19" s="19">
        <v>4157.5</v>
      </c>
      <c r="D19" s="20">
        <v>1872</v>
      </c>
      <c r="E19" s="21">
        <f t="shared" si="0"/>
        <v>45.027059530968131</v>
      </c>
      <c r="F19" s="22">
        <v>954</v>
      </c>
      <c r="G19" s="23">
        <f t="shared" si="1"/>
        <v>22.946482260974143</v>
      </c>
      <c r="H19" s="20">
        <v>400</v>
      </c>
      <c r="I19" s="21">
        <f t="shared" si="1"/>
        <v>9.6211665664461812</v>
      </c>
      <c r="J19" s="22">
        <v>0</v>
      </c>
      <c r="K19" s="23">
        <f t="shared" si="2"/>
        <v>0</v>
      </c>
      <c r="L19" s="20">
        <v>731.5</v>
      </c>
      <c r="M19" s="24">
        <f t="shared" si="3"/>
        <v>17.594708358388456</v>
      </c>
      <c r="N19" s="25">
        <v>0</v>
      </c>
      <c r="O19" s="24">
        <f t="shared" si="4"/>
        <v>0</v>
      </c>
      <c r="P19" s="25">
        <v>200</v>
      </c>
      <c r="Q19" s="21">
        <f t="shared" si="5"/>
        <v>4.8105832832230906</v>
      </c>
      <c r="R19" s="26">
        <v>0</v>
      </c>
      <c r="S19" s="23">
        <f t="shared" si="6"/>
        <v>0</v>
      </c>
    </row>
    <row r="20" spans="1:19" ht="15.75" thickBot="1" x14ac:dyDescent="0.3">
      <c r="A20" s="7" t="s">
        <v>35</v>
      </c>
      <c r="B20" s="27">
        <v>9</v>
      </c>
      <c r="C20" s="28">
        <v>10080.5</v>
      </c>
      <c r="D20" s="29">
        <v>1200</v>
      </c>
      <c r="E20" s="30">
        <f t="shared" si="0"/>
        <v>11.904171420068449</v>
      </c>
      <c r="F20" s="31">
        <v>0</v>
      </c>
      <c r="G20" s="32">
        <f t="shared" si="1"/>
        <v>0</v>
      </c>
      <c r="H20" s="29">
        <v>3000</v>
      </c>
      <c r="I20" s="33">
        <f t="shared" si="1"/>
        <v>29.760428550171124</v>
      </c>
      <c r="J20" s="34">
        <v>798.5</v>
      </c>
      <c r="K20" s="32">
        <f t="shared" si="2"/>
        <v>7.9212340657705465</v>
      </c>
      <c r="L20" s="29">
        <v>2782</v>
      </c>
      <c r="M20" s="35">
        <f t="shared" si="3"/>
        <v>27.597837408858688</v>
      </c>
      <c r="N20" s="36">
        <v>0</v>
      </c>
      <c r="O20" s="37">
        <f t="shared" si="4"/>
        <v>0</v>
      </c>
      <c r="P20" s="36">
        <v>1600</v>
      </c>
      <c r="Q20" s="33">
        <f t="shared" si="5"/>
        <v>15.872228560091264</v>
      </c>
      <c r="R20" s="38">
        <v>700</v>
      </c>
      <c r="S20" s="32">
        <f t="shared" si="6"/>
        <v>6.9440999950399291</v>
      </c>
    </row>
    <row r="21" spans="1:19" ht="15.75" thickBot="1" x14ac:dyDescent="0.3">
      <c r="A21" s="7" t="s">
        <v>36</v>
      </c>
      <c r="B21" s="39">
        <v>4008</v>
      </c>
      <c r="C21" s="39">
        <v>56886.207000000002</v>
      </c>
      <c r="D21" s="40">
        <v>18657.201000000001</v>
      </c>
      <c r="E21" s="41">
        <f t="shared" si="0"/>
        <v>32.797407287147834</v>
      </c>
      <c r="F21" s="42">
        <v>8664.6869999999999</v>
      </c>
      <c r="G21" s="43">
        <f>F21/$C21*100</f>
        <v>15.231613174701558</v>
      </c>
      <c r="H21" s="40">
        <v>6982.0360000000001</v>
      </c>
      <c r="I21" s="41">
        <f>H21/$C21*100</f>
        <v>12.273688769581701</v>
      </c>
      <c r="J21" s="42">
        <v>1553.5930000000001</v>
      </c>
      <c r="K21" s="43">
        <f>J21/$C21*100</f>
        <v>2.7310539442364297</v>
      </c>
      <c r="L21" s="40">
        <v>11100.94</v>
      </c>
      <c r="M21" s="44">
        <f>L21/$C21*100</f>
        <v>19.514291047740272</v>
      </c>
      <c r="N21" s="45">
        <v>2824.5810000000001</v>
      </c>
      <c r="O21" s="44">
        <f>N21/$C21*100</f>
        <v>4.9653178669479585</v>
      </c>
      <c r="P21" s="45">
        <v>5022.7929999999997</v>
      </c>
      <c r="Q21" s="41">
        <f>P21/$C21*100</f>
        <v>8.8295445678070941</v>
      </c>
      <c r="R21" s="46">
        <v>2080.3760000000002</v>
      </c>
      <c r="S21" s="43">
        <f>R21/$C21*100</f>
        <v>3.657083341837152</v>
      </c>
    </row>
    <row r="23" spans="1:19" x14ac:dyDescent="0.25">
      <c r="A23" s="47" t="s">
        <v>38</v>
      </c>
      <c r="B23" s="47"/>
      <c r="C23" s="47"/>
      <c r="D23" s="47"/>
      <c r="E23" s="47"/>
    </row>
    <row r="24" spans="1:19" x14ac:dyDescent="0.25">
      <c r="A24" s="47"/>
      <c r="B24" s="47"/>
      <c r="C24" s="47"/>
      <c r="D24" s="47"/>
      <c r="E24" s="47"/>
    </row>
  </sheetData>
  <mergeCells count="7">
    <mergeCell ref="A23:E23"/>
    <mergeCell ref="A24:E24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2012-10-23T07:17:06Z</dcterms:modified>
</cp:coreProperties>
</file>